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16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H6" i="2" l="1"/>
  <c r="M14" i="2" l="1"/>
  <c r="M6" i="2" l="1"/>
</calcChain>
</file>

<file path=xl/sharedStrings.xml><?xml version="1.0" encoding="utf-8"?>
<sst xmlns="http://schemas.openxmlformats.org/spreadsheetml/2006/main" count="128" uniqueCount="66">
  <si>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</si>
  <si>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</si>
  <si>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</si>
  <si>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</si>
  <si>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</si>
  <si>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</si>
  <si>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</si>
  <si>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</si>
  <si>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</si>
  <si>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</si>
  <si>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</si>
  <si>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</si>
  <si>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</si>
  <si>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</si>
  <si>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</si>
  <si>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</si>
  <si>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</si>
  <si>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</si>
  <si>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</si>
  <si>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</si>
  <si>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</si>
  <si>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</si>
  <si>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</si>
  <si>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</si>
  <si>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</si>
  <si>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</si>
  <si>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</si>
  <si>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</si>
  <si>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</si>
  <si>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</si>
  <si>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</si>
  <si>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</si>
  <si>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</si>
  <si>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</si>
  <si>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</si>
  <si>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</si>
  <si>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</si>
  <si>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</si>
  <si>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</si>
  <si>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</si>
  <si>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</si>
  <si>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</si>
  <si>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</si>
  <si>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</si>
  <si>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</si>
  <si>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</si>
  <si>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</si>
  <si>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</si>
  <si>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</si>
  <si>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</si>
  <si>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</si>
  <si>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</si>
  <si>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</si>
  <si>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</si>
  <si>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</si>
  <si>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</si>
  <si>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</si>
  <si>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GWP-023729</t>
  </si>
  <si>
    <t>წყალარინება</t>
  </si>
  <si>
    <t>მთაწმინდა-კრწანისი</t>
  </si>
  <si>
    <t>GWP_Capex_COM01NRC</t>
  </si>
  <si>
    <t>GWP-029149</t>
  </si>
  <si>
    <t>ზალდასტანიშვილის ქ. №21, შპს ,,ზალდასტანიშვილი 21'' და ,,ვერა რეზიდენს'' ობიექტის (ს.კ.01.15.05.004.014),  კანალიზაციის გარე ქსელის მოწყობა</t>
  </si>
  <si>
    <t>სავარაუდო ღრებულება, ლარი</t>
  </si>
  <si>
    <t>დიდუბე-ჩუღურეთი</t>
  </si>
  <si>
    <t>მიხეილ წინამძღვრიშვილის ქ. №113ა, შპს ,,მირექს ბილდინგ კონტრაქშენი'' მიწის ნაკვეთის (ს.კ.01.16.01.011.018),  კანალიზაციის გარე ქსელის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</si>
</sst>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164" fontId="2" fillId="2" borderId="4" xfId="1" applyFont="1" applyFill="1" applyBorder="1" applyAlignment="1">
      <alignment horizontal="right"/>
    </xf>
    <xf numFmtId="0" fontId="2" fillId="0" borderId="0" xfId="0" applyFont="1" applyFill="1" applyBorder="1"/>
    <xf numFmtId="0" fontId="1" fillId="0" borderId="0" xfId="0" applyFont="1" applyFill="1" applyBorder="1"/>
    <xf numFmtId="43" fontId="1" fillId="0" borderId="0" xfId="0" applyNumberFormat="1" applyFont="1" applyFill="1" applyBorder="1"/>
    <xf numFmtId="10" fontId="1" fillId="0" borderId="0" xfId="0" applyNumberFormat="1" applyFont="1" applyFill="1" applyBorder="1"/>
    <xf numFmtId="43" fontId="2" fillId="0" borderId="0" xfId="0" applyNumberFormat="1" applyFont="1" applyFill="1"/>
    <xf numFmtId="43" fontId="2" fillId="0" borderId="0" xfId="0" applyNumberFormat="1" applyFont="1" applyFill="1" applyBorder="1"/>
    <xf numFmtId="164" fontId="2" fillId="0" borderId="4" xfId="1" applyFont="1" applyFill="1" applyBorder="1" applyAlignment="1">
      <alignment horizontal="right"/>
    </xf>
    <xf numFmtId="1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 wrapText="1"/>
    </xf>
    <xf numFmtId="164" fontId="1" fillId="0" borderId="0" xfId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164" fontId="5" fillId="0" borderId="0" xfId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="80" zoomScaleNormal="80" workbookViewId="0">
      <selection activeCell="J22" sqref="J2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6.36328125" style="1" hidden="1" customWidth="1"/>
    <col min="4" max="4" width="17.54296875" style="1" bestFit="1" customWidth="1"/>
    <col min="5" max="5" width="49.54296875" style="1" customWidth="1"/>
    <col min="6" max="6" width="18.81640625" style="1" customWidth="1"/>
    <col min="7" max="7" width="24.81640625" style="1" customWidth="1"/>
    <col min="8" max="8" width="25.1796875" style="1" customWidth="1"/>
    <col min="9" max="9" width="28.08984375" style="1" bestFit="1" customWidth="1"/>
    <col min="10" max="10" width="22.36328125" style="1" bestFit="1" customWidth="1"/>
    <col min="11" max="11" width="26.26953125" style="1" bestFit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2.08984375" style="1" customWidth="1"/>
    <col min="16" max="16384" width="9.1796875" style="1"/>
  </cols>
  <sheetData>
    <row r="1" spans="1:15" x14ac:dyDescent="0.45">
      <c r="A1" s="2" t="s">
        <v>0</v>
      </c>
      <c r="B1" s="2"/>
    </row>
    <row r="2" spans="1:15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x14ac:dyDescent="0.45">
      <c r="M3" s="49"/>
      <c r="N3" s="50"/>
    </row>
    <row r="4" spans="1:15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63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5" s="33" customFormat="1" ht="64" x14ac:dyDescent="0.35">
      <c r="B5" s="34">
        <v>1</v>
      </c>
      <c r="C5" s="34"/>
      <c r="D5" s="35" t="s">
        <v>57</v>
      </c>
      <c r="E5" s="36" t="s">
        <v>62</v>
      </c>
      <c r="F5" s="34" t="s">
        <v>58</v>
      </c>
      <c r="G5" s="35" t="s">
        <v>59</v>
      </c>
      <c r="H5" s="37">
        <v>60863.771240932096</v>
      </c>
      <c r="I5" s="48">
        <v>10</v>
      </c>
      <c r="J5" s="32">
        <v>44545</v>
      </c>
      <c r="K5" s="32">
        <v>44552</v>
      </c>
      <c r="L5" s="38"/>
      <c r="M5" s="37"/>
      <c r="N5" s="39"/>
    </row>
    <row r="6" spans="1:15" ht="16.5" thickBot="1" x14ac:dyDescent="0.5">
      <c r="B6" s="18" t="s">
        <v>46</v>
      </c>
      <c r="C6" s="17"/>
      <c r="D6" s="17"/>
      <c r="E6" s="17"/>
      <c r="F6" s="17"/>
      <c r="G6" s="17"/>
      <c r="H6" s="24">
        <f>H5</f>
        <v>60863.771240932096</v>
      </c>
      <c r="I6" s="20"/>
      <c r="J6" s="20"/>
      <c r="K6" s="21"/>
      <c r="L6" s="19"/>
      <c r="M6" s="31">
        <f>SUM(M5:M5)</f>
        <v>0</v>
      </c>
      <c r="N6" s="23"/>
    </row>
    <row r="7" spans="1:15" ht="16.5" thickTop="1" x14ac:dyDescent="0.45"/>
    <row r="8" spans="1:15" x14ac:dyDescent="0.45">
      <c r="H8" s="29"/>
      <c r="I8" s="9"/>
      <c r="J8" s="9"/>
      <c r="K8" s="25"/>
      <c r="L8" s="26"/>
      <c r="M8" s="30"/>
      <c r="N8" s="26"/>
      <c r="O8" s="26"/>
    </row>
    <row r="9" spans="1:15" x14ac:dyDescent="0.45">
      <c r="K9" s="26"/>
      <c r="L9" s="26"/>
      <c r="M9" s="26"/>
      <c r="N9" s="26"/>
      <c r="O9" s="26"/>
    </row>
    <row r="10" spans="1:15" ht="16.5" thickBot="1" x14ac:dyDescent="0.5">
      <c r="B10" s="5"/>
      <c r="C10" s="5"/>
      <c r="D10" s="5"/>
      <c r="E10" s="5"/>
      <c r="F10" s="5"/>
      <c r="G10" s="5"/>
      <c r="H10" s="5"/>
      <c r="I10" s="5"/>
      <c r="K10" s="26"/>
      <c r="L10" s="26"/>
      <c r="M10" s="27"/>
      <c r="N10" s="28"/>
      <c r="O10" s="26"/>
    </row>
    <row r="11" spans="1:15" x14ac:dyDescent="0.45">
      <c r="J11" s="53"/>
      <c r="K11" s="53"/>
      <c r="M11" s="51"/>
      <c r="N11" s="52"/>
    </row>
    <row r="12" spans="1:15" ht="64.5" thickBot="1" x14ac:dyDescent="0.5">
      <c r="B12" s="8" t="s">
        <v>3</v>
      </c>
      <c r="C12" s="8" t="s">
        <v>35</v>
      </c>
      <c r="D12" s="8" t="s">
        <v>36</v>
      </c>
      <c r="E12" s="8" t="s">
        <v>37</v>
      </c>
      <c r="F12" s="8" t="s">
        <v>38</v>
      </c>
      <c r="G12" s="8" t="s">
        <v>39</v>
      </c>
      <c r="H12" s="8" t="s">
        <v>63</v>
      </c>
      <c r="I12" s="8" t="s">
        <v>40</v>
      </c>
      <c r="J12" s="8" t="s">
        <v>54</v>
      </c>
      <c r="K12" s="8" t="s">
        <v>55</v>
      </c>
      <c r="M12" s="8" t="s">
        <v>56</v>
      </c>
      <c r="N12" s="8" t="s">
        <v>41</v>
      </c>
    </row>
    <row r="13" spans="1:15" s="40" customFormat="1" ht="64" x14ac:dyDescent="0.35">
      <c r="B13" s="41">
        <v>2</v>
      </c>
      <c r="C13" s="41" t="s">
        <v>60</v>
      </c>
      <c r="D13" s="42" t="s">
        <v>61</v>
      </c>
      <c r="E13" s="43" t="s">
        <v>65</v>
      </c>
      <c r="F13" s="41" t="s">
        <v>58</v>
      </c>
      <c r="G13" s="42" t="s">
        <v>64</v>
      </c>
      <c r="H13" s="44">
        <v>40687.319304251971</v>
      </c>
      <c r="I13" s="47">
        <v>7</v>
      </c>
      <c r="J13" s="32">
        <v>44545</v>
      </c>
      <c r="K13" s="32">
        <v>44552</v>
      </c>
      <c r="L13" s="45"/>
      <c r="M13" s="44"/>
      <c r="N13" s="46"/>
    </row>
    <row r="14" spans="1:15" ht="16.5" thickBot="1" x14ac:dyDescent="0.5">
      <c r="B14" s="18" t="s">
        <v>46</v>
      </c>
      <c r="C14" s="17"/>
      <c r="D14" s="17"/>
      <c r="E14" s="17"/>
      <c r="F14" s="17"/>
      <c r="G14" s="17"/>
      <c r="H14" s="24">
        <f>H13</f>
        <v>40687.319304251971</v>
      </c>
      <c r="I14" s="20"/>
      <c r="J14" s="20"/>
      <c r="K14" s="21"/>
      <c r="L14" s="19"/>
      <c r="M14" s="22">
        <f>SUM(M13:M13)</f>
        <v>0</v>
      </c>
      <c r="N14" s="23"/>
    </row>
    <row r="15" spans="1:15" ht="16.5" thickTop="1" x14ac:dyDescent="0.45"/>
    <row r="16" spans="1:15" x14ac:dyDescent="0.45">
      <c r="H16" s="29"/>
      <c r="I16" s="9"/>
      <c r="J16" s="9"/>
      <c r="K16" s="9"/>
      <c r="L16" s="9"/>
      <c r="M16" s="30"/>
      <c r="N16" s="9"/>
    </row>
  </sheetData>
  <mergeCells count="2">
    <mergeCell ref="M3:N3"/>
    <mergeCell ref="M11:N11"/>
  </mergeCells>
  <conditionalFormatting sqref="D5">
    <cfRule type="duplicateValues" dxfId="1" priority="3"/>
  </conditionalFormatting>
  <conditionalFormatting sqref="D13">
    <cfRule type="duplicateValues" dxfId="0" priority="2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4" sqref="D14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2021-12-15T08:18:36Z</dcterms:modified>
</cp:coreProperties>
</file>